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1\3ER TRIMESTRE 2022\"/>
    </mc:Choice>
  </mc:AlternateContent>
  <xr:revisionPtr revIDLastSave="0" documentId="13_ncr:1_{8394A82D-C51E-4BDA-92A9-16D45C5A03D4}" xr6:coauthVersionLast="45"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86009" sheetId="4" r:id="rId4"/>
    <sheet name="Tabla_385996" sheetId="5" r:id="rId5"/>
    <sheet name="Tabla_386010" sheetId="6" r:id="rId6"/>
    <sheet name="Tabla_385980" sheetId="7" r:id="rId7"/>
    <sheet name="Tabla_386000" sheetId="8" r:id="rId8"/>
    <sheet name="Tabla_385987" sheetId="9" r:id="rId9"/>
    <sheet name="Tabla_385997" sheetId="10" r:id="rId10"/>
    <sheet name="Tabla_385988" sheetId="11" r:id="rId11"/>
    <sheet name="Tabla_385989" sheetId="12" r:id="rId12"/>
    <sheet name="Tabla_386007" sheetId="13" r:id="rId13"/>
    <sheet name="Tabla_386011" sheetId="14" r:id="rId14"/>
    <sheet name="Tabla_386008" sheetId="15" r:id="rId15"/>
    <sheet name="Tabla_386012"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9" l="1"/>
  <c r="D10" i="9"/>
  <c r="D9" i="9"/>
  <c r="D8" i="9"/>
  <c r="D7" i="9"/>
  <c r="D6" i="9"/>
  <c r="D5" i="9"/>
  <c r="D4" i="9"/>
  <c r="D11" i="15"/>
  <c r="D10" i="15"/>
  <c r="D9" i="15"/>
  <c r="D8" i="15"/>
  <c r="D7" i="15"/>
  <c r="D6" i="15"/>
  <c r="D5" i="15"/>
  <c r="D4" i="15"/>
</calcChain>
</file>

<file path=xl/sharedStrings.xml><?xml version="1.0" encoding="utf-8"?>
<sst xmlns="http://schemas.openxmlformats.org/spreadsheetml/2006/main" count="702" uniqueCount="260">
  <si>
    <t>46169</t>
  </si>
  <si>
    <t>TÍTULO</t>
  </si>
  <si>
    <t>NOMBRE CORTO</t>
  </si>
  <si>
    <t>DESCRIPCIÓN</t>
  </si>
  <si>
    <t>Remuneración bruta y neta</t>
  </si>
  <si>
    <t>LTAIPG26F1_VIII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</si>
  <si>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</si>
  <si>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</si>
  <si>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</si>
  <si>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</si>
  <si>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</si>
  <si>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</si>
  <si>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</si>
  <si>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</si>
  <si>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</si>
  <si>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385990</t>
  </si>
  <si>
    <t>386002</t>
  </si>
  <si>
    <t>385982</t>
  </si>
  <si>
    <t>386003</t>
  </si>
  <si>
    <t>386004</t>
  </si>
  <si>
    <t>385985</t>
  </si>
  <si>
    <t>385991</t>
  </si>
  <si>
    <t>385992</t>
  </si>
  <si>
    <t>385993</t>
  </si>
  <si>
    <t>385986</t>
  </si>
  <si>
    <t>385983</t>
  </si>
  <si>
    <t>385994</t>
  </si>
  <si>
    <t>386005</t>
  </si>
  <si>
    <t>386006</t>
  </si>
  <si>
    <t>385995</t>
  </si>
  <si>
    <t>385984</t>
  </si>
  <si>
    <t>386009</t>
  </si>
  <si>
    <t>385996</t>
  </si>
  <si>
    <t>386010</t>
  </si>
  <si>
    <t>385980</t>
  </si>
  <si>
    <t>386000</t>
  </si>
  <si>
    <t>385987</t>
  </si>
  <si>
    <t>385997</t>
  </si>
  <si>
    <t>385988</t>
  </si>
  <si>
    <t>385989</t>
  </si>
  <si>
    <t>386007</t>
  </si>
  <si>
    <t>386011</t>
  </si>
  <si>
    <t>386008</t>
  </si>
  <si>
    <t>386012</t>
  </si>
  <si>
    <t>385998</t>
  </si>
  <si>
    <t>385999</t>
  </si>
  <si>
    <t>386001</t>
  </si>
  <si>
    <t>385981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</si>
  <si>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</si>
  <si>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</si>
  <si>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</si>
  <si>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</si>
  <si>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</si>
  <si>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</si>
  <si>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</si>
  <si>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</si>
  <si>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</si>
  <si>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</si>
  <si>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</si>
  <si>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</si>
  <si>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</si>
  <si>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</si>
  <si>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</si>
  <si>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</si>
  <si>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</si>
  <si>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Tabla_386009</t>
  </si>
  <si>
    <t>Percepciones adicionales en especie y su periodicidad 
Tabla_385996</t>
  </si>
  <si>
    <t>Ingresos, monto bruto y neto, tipo de moneda y su periodicidad 
Tabla_386010</t>
  </si>
  <si>
    <t>Sistemas de compensación, monto bruto y neto, tipo de moneda y su periodicidad 
Tabla_385980</t>
  </si>
  <si>
    <t>Gratificaciones, monto bruto y neto, tipo de moneda y su periodicidad 
Tabla_386000</t>
  </si>
  <si>
    <t>Primas, monto bruto y neto, tipo de moneda y su periodicidad 
Tabla_385987</t>
  </si>
  <si>
    <t>Comisiones, monto bruto y neto, tipo de moneda y su periodicidad 
Tabla_385997</t>
  </si>
  <si>
    <t>Dietas, monto bruto y neto, tipo de moneda y su periodicidad 
Tabla_385988</t>
  </si>
  <si>
    <t>Bonos, monto bruto y neto, tipo de moneda y su periodicidad 
Tabla_385989</t>
  </si>
  <si>
    <t>Estímulos, monto bruto y neto, tipo de moneda y su periodicidad 
Tabla_386007</t>
  </si>
  <si>
    <t>Apoyos económicos, monto bruto y neto, tipo de moneda y su periodicidad 
Tabla_386011</t>
  </si>
  <si>
    <t>Prestaciones económicas, monto bruto y neto, tipo de moneda y su periodicidad 
Tabla_386008</t>
  </si>
  <si>
    <t>Prestaciones en especie y su periodicidad 
Tabla_386012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</si>
  <si>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</si>
  <si>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</si>
  <si>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</si>
  <si>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</si>
  <si>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</si>
  <si>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</si>
  <si>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</si>
  <si>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</si>
  <si>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</si>
  <si>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</si>
  <si>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</si>
  <si>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</si>
  <si>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</si>
  <si>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</si>
  <si>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</si>
  <si>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</si>
  <si>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</si>
  <si>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49970</t>
  </si>
  <si>
    <t>49971</t>
  </si>
  <si>
    <t>49972</t>
  </si>
  <si>
    <t>49973</t>
  </si>
  <si>
    <t>49974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</si>
  <si>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</si>
  <si>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</si>
  <si>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</si>
  <si>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</si>
  <si>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</si>
  <si>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</si>
  <si>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49948</t>
  </si>
  <si>
    <t>49949</t>
  </si>
  <si>
    <t>Descripción de las percepciones adicionales en especie</t>
  </si>
  <si>
    <t>Periodicidad de las percepciones adicionales en especie</t>
  </si>
  <si>
    <t>49977</t>
  </si>
  <si>
    <t>49978</t>
  </si>
  <si>
    <t>49979</t>
  </si>
  <si>
    <t>49975</t>
  </si>
  <si>
    <t>49976</t>
  </si>
  <si>
    <t xml:space="preserve">Denominación de los ingresos </t>
  </si>
  <si>
    <t>Monto bruto de los ingresos</t>
  </si>
  <si>
    <t>Monto neto de los ingresos</t>
  </si>
  <si>
    <t>Tipo de moneda de los ingresos</t>
  </si>
  <si>
    <t>Periodicidad de los ingresos</t>
  </si>
  <si>
    <t>49928</t>
  </si>
  <si>
    <t>49929</t>
  </si>
  <si>
    <t>49930</t>
  </si>
  <si>
    <t>49931</t>
  </si>
  <si>
    <t>49932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</si>
  <si>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</si>
  <si>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</si>
  <si>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</si>
  <si>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</si>
  <si>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</si>
  <si>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49955</t>
  </si>
  <si>
    <t>49956</t>
  </si>
  <si>
    <t>49957</t>
  </si>
  <si>
    <t>49958</t>
  </si>
  <si>
    <t>49959</t>
  </si>
  <si>
    <t>Denominación de las gratificaciones</t>
  </si>
  <si>
    <t>Monto bruto de las gratificaciones</t>
  </si>
  <si>
    <t>Monto neto de las gratificaciones</t>
  </si>
  <si>
    <t xml:space="preserve">Tipo de moneda de las gratificaciones </t>
  </si>
  <si>
    <t>Periodicidad de las gratificaciones</t>
  </si>
  <si>
    <t>49933</t>
  </si>
  <si>
    <t>49934</t>
  </si>
  <si>
    <t>49935</t>
  </si>
  <si>
    <t>49936</t>
  </si>
  <si>
    <t>49937</t>
  </si>
  <si>
    <t>Denominación de las primas</t>
  </si>
  <si>
    <t>Monto bruto de las primas</t>
  </si>
  <si>
    <t>Monto neto de las primas</t>
  </si>
  <si>
    <t xml:space="preserve">Tipo de moneda de las primas </t>
  </si>
  <si>
    <t>Periodicidad de las primas</t>
  </si>
  <si>
    <t>49950</t>
  </si>
  <si>
    <t>49951</t>
  </si>
  <si>
    <t>49952</t>
  </si>
  <si>
    <t>49953</t>
  </si>
  <si>
    <t>49954</t>
  </si>
  <si>
    <t>Denominación de las comisiones</t>
  </si>
  <si>
    <t>Monto bruto de las comisiones</t>
  </si>
  <si>
    <t>Monto neto de las comisiones</t>
  </si>
  <si>
    <t xml:space="preserve">Tipo de moneda de las comisiones </t>
  </si>
  <si>
    <t>Periodicidad de las comisiones</t>
  </si>
  <si>
    <t>49938</t>
  </si>
  <si>
    <t>49939</t>
  </si>
  <si>
    <t>49940</t>
  </si>
  <si>
    <t>49941</t>
  </si>
  <si>
    <t>49942</t>
  </si>
  <si>
    <t>Denominación de las dietas</t>
  </si>
  <si>
    <t>Monto bruto de las dietas</t>
  </si>
  <si>
    <t>Monto neto de las dietas</t>
  </si>
  <si>
    <t>Tipo de moneda de las dietas</t>
  </si>
  <si>
    <t>Periodicidad de las dietas</t>
  </si>
  <si>
    <t>49943</t>
  </si>
  <si>
    <t>49944</t>
  </si>
  <si>
    <t>49945</t>
  </si>
  <si>
    <t>49946</t>
  </si>
  <si>
    <t>49947</t>
  </si>
  <si>
    <t>Denominación de los bonos</t>
  </si>
  <si>
    <t>Monto bruto de los bonos</t>
  </si>
  <si>
    <t>Monto neto de los bonos</t>
  </si>
  <si>
    <t xml:space="preserve">Tipo de moneda de los bonos </t>
  </si>
  <si>
    <t>Periodicidad de los bonos</t>
  </si>
  <si>
    <t>49960</t>
  </si>
  <si>
    <t>49961</t>
  </si>
  <si>
    <t>49962</t>
  </si>
  <si>
    <t>49963</t>
  </si>
  <si>
    <t>49964</t>
  </si>
  <si>
    <t>Denominación de los estímulos</t>
  </si>
  <si>
    <t>Monto bruto de los estímulos</t>
  </si>
  <si>
    <t>Monto neto de los estímulos</t>
  </si>
  <si>
    <t xml:space="preserve">Tipo de moneda de los estímulos </t>
  </si>
  <si>
    <t>Periodicidad de los estímulos</t>
  </si>
  <si>
    <t>49980</t>
  </si>
  <si>
    <t>49981</t>
  </si>
  <si>
    <t>49982</t>
  </si>
  <si>
    <t>49983</t>
  </si>
  <si>
    <t>49984</t>
  </si>
  <si>
    <t>Denominación de los apoyos económicos</t>
  </si>
  <si>
    <t>Monto bruto de los apoyos económicos</t>
  </si>
  <si>
    <t>Monto neto de los apoyos económicos</t>
  </si>
  <si>
    <t xml:space="preserve">Tipo de moneda de los apoyos económicos </t>
  </si>
  <si>
    <t>Periodicidad de los apoyos económicos</t>
  </si>
  <si>
    <t>49965</t>
  </si>
  <si>
    <t>49966</t>
  </si>
  <si>
    <t>49967</t>
  </si>
  <si>
    <t>49968</t>
  </si>
  <si>
    <t>49969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</si>
  <si>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</si>
  <si>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</si>
  <si>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</si>
  <si>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</si>
  <si>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</si>
  <si>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49985</t>
  </si>
  <si>
    <t>49986</t>
  </si>
  <si>
    <t>Descripción de las prestaciones en especie</t>
  </si>
  <si>
    <t>Periodicidad de las prestaciones en especie</t>
  </si>
  <si>
    <t>Director General</t>
  </si>
  <si>
    <t>Jefe de programas y promocion social</t>
  </si>
  <si>
    <t>Jefe de area tecnica y operativa</t>
  </si>
  <si>
    <t>Asistente especializado area tecnica y operativa</t>
  </si>
  <si>
    <t>Asistente area social</t>
  </si>
  <si>
    <t>Intendente</t>
  </si>
  <si>
    <t>Direccion Administracion</t>
  </si>
  <si>
    <t>Tecnica y Operativa</t>
  </si>
  <si>
    <t>Social</t>
  </si>
  <si>
    <t>Cervantes</t>
  </si>
  <si>
    <t>Rodriguez</t>
  </si>
  <si>
    <t>Antonio Eugenio</t>
  </si>
  <si>
    <t>Peña</t>
  </si>
  <si>
    <t>Omar</t>
  </si>
  <si>
    <t>Lopez</t>
  </si>
  <si>
    <t>Hernandez</t>
  </si>
  <si>
    <t>Martha Elisa</t>
  </si>
  <si>
    <t>Puerto</t>
  </si>
  <si>
    <t>Rosalba</t>
  </si>
  <si>
    <t>Muñoz</t>
  </si>
  <si>
    <t>Pesos</t>
  </si>
  <si>
    <t>Despensa</t>
  </si>
  <si>
    <t>Mensual</t>
  </si>
  <si>
    <t>no aplica</t>
  </si>
  <si>
    <t>Nomina</t>
  </si>
  <si>
    <t>Catorcenal</t>
  </si>
  <si>
    <t>Vacacional</t>
  </si>
  <si>
    <t>pesos</t>
  </si>
  <si>
    <t>anual</t>
  </si>
  <si>
    <t>Aguinaldo</t>
  </si>
  <si>
    <t>Yuririana</t>
  </si>
  <si>
    <t>Murillo</t>
  </si>
  <si>
    <t>Buenrostro</t>
  </si>
  <si>
    <t>Encargada de la Coordinacion area contable y administrativa</t>
  </si>
  <si>
    <t>Guadalupe del Rosario</t>
  </si>
  <si>
    <t xml:space="preserve">Martinez </t>
  </si>
  <si>
    <t>Salazar</t>
  </si>
  <si>
    <t>María Isabel</t>
  </si>
  <si>
    <t>Torres</t>
  </si>
  <si>
    <t>Garcia</t>
  </si>
  <si>
    <t>Asistente especializado area Direccion</t>
  </si>
  <si>
    <t>PARA ESTE REPORTE SE INCLUYE EL PERSONAL BASE COMO DE CONFIANZA VIGENTE AL 30092022</t>
  </si>
  <si>
    <t>Melendez</t>
  </si>
  <si>
    <t>Patlan</t>
  </si>
  <si>
    <t>Maria Rocio</t>
  </si>
  <si>
    <t>PARA ESTE REPORTE SE INCLUYE EL PERSONAL BASE COMO DE CONFIANZA VIGENTE AL 30092022 AL MISMO TIEMPO SE INFORMA QUE SE DA LA BAJA LA C. ANAI LICEA RODRIGUEZ EL DIA 09 DE SEPTIEMBRE DE 2022 Y ENTRA LA C. MARIA ROCIO MELENDEZ PATLAN EL DIA 12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</si>
</sst>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center" vertical="center" wrapText="1"/>
    </xf>
    <xf numFmtId="0" fontId="4" fillId="0" borderId="0" xfId="0" applyFont="1" applyAlignment="1">
      <alignment wrapText="1"/>
    </xf>
    <xf numFmtId="0" fontId="4"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2" fontId="0" fillId="0" borderId="0" xfId="0" applyNumberFormat="1"/>
    <xf numFmtId="0" fontId="0" fillId="0" borderId="0" xfId="0"/>
    <xf numFmtId="0" fontId="0" fillId="0" borderId="0" xfId="0"/>
    <xf numFmtId="2" fontId="5" fillId="0" borderId="0" xfId="0" applyNumberFormat="1" applyFont="1"/>
    <xf numFmtId="0" fontId="0" fillId="0" borderId="0" xfId="0"/>
    <xf numFmtId="0" fontId="0" fillId="0" borderId="0" xfId="0"/>
    <xf numFmtId="0"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
  <sheetViews>
    <sheetView tabSelected="1" topLeftCell="A15"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2.42578125"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55.28515625"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30" x14ac:dyDescent="0.25">
      <c r="A8">
        <v>2022</v>
      </c>
      <c r="B8" s="4">
        <v>44743</v>
      </c>
      <c r="C8" s="4">
        <v>44834</v>
      </c>
      <c r="D8" t="s">
        <v>83</v>
      </c>
      <c r="E8" s="5">
        <v>101001</v>
      </c>
      <c r="F8" s="6" t="s">
        <v>214</v>
      </c>
      <c r="G8" s="6" t="s">
        <v>214</v>
      </c>
      <c r="H8" s="6" t="s">
        <v>220</v>
      </c>
      <c r="I8" s="7" t="s">
        <v>244</v>
      </c>
      <c r="J8" s="7" t="s">
        <v>245</v>
      </c>
      <c r="K8" s="7" t="s">
        <v>246</v>
      </c>
      <c r="L8" t="s">
        <v>93</v>
      </c>
      <c r="M8" s="17">
        <v>39334.082041666661</v>
      </c>
      <c r="N8" s="7" t="s">
        <v>234</v>
      </c>
      <c r="O8" s="11">
        <v>32090.435428571425</v>
      </c>
      <c r="P8" s="3" t="s">
        <v>234</v>
      </c>
      <c r="Q8">
        <v>1</v>
      </c>
      <c r="R8" s="3">
        <v>1</v>
      </c>
      <c r="S8" s="3">
        <v>1</v>
      </c>
      <c r="T8" s="3">
        <v>1</v>
      </c>
      <c r="U8" s="3">
        <v>1</v>
      </c>
      <c r="V8" s="3">
        <v>1</v>
      </c>
      <c r="W8" s="3">
        <v>1</v>
      </c>
      <c r="X8" s="3">
        <v>1</v>
      </c>
      <c r="Y8" s="3">
        <v>1</v>
      </c>
      <c r="Z8" s="3">
        <v>1</v>
      </c>
      <c r="AA8" s="3">
        <v>1</v>
      </c>
      <c r="AB8" s="3">
        <v>1</v>
      </c>
      <c r="AC8" s="3">
        <v>1</v>
      </c>
      <c r="AD8" s="3" t="s">
        <v>220</v>
      </c>
      <c r="AE8" s="4">
        <v>44844</v>
      </c>
      <c r="AF8" s="4">
        <v>44834</v>
      </c>
      <c r="AG8" s="8" t="s">
        <v>255</v>
      </c>
    </row>
    <row r="9" spans="1:33" ht="51.75" x14ac:dyDescent="0.25">
      <c r="A9" s="16">
        <v>2022</v>
      </c>
      <c r="B9" s="4">
        <v>44743</v>
      </c>
      <c r="C9" s="4">
        <v>44834</v>
      </c>
      <c r="D9" t="s">
        <v>83</v>
      </c>
      <c r="E9" s="5">
        <v>202002</v>
      </c>
      <c r="F9" s="6" t="s">
        <v>247</v>
      </c>
      <c r="G9" s="6" t="s">
        <v>247</v>
      </c>
      <c r="H9" s="6" t="s">
        <v>220</v>
      </c>
      <c r="I9" s="6" t="s">
        <v>230</v>
      </c>
      <c r="J9" s="6" t="s">
        <v>231</v>
      </c>
      <c r="K9" s="6" t="s">
        <v>223</v>
      </c>
      <c r="L9" t="s">
        <v>93</v>
      </c>
      <c r="M9" s="17">
        <v>20200.495999999999</v>
      </c>
      <c r="N9" s="7" t="s">
        <v>234</v>
      </c>
      <c r="O9" s="11">
        <v>17326.827428571429</v>
      </c>
      <c r="P9" s="15" t="s">
        <v>234</v>
      </c>
      <c r="Q9" s="3">
        <v>2</v>
      </c>
      <c r="R9" s="3">
        <v>2</v>
      </c>
      <c r="S9" s="3">
        <v>2</v>
      </c>
      <c r="T9" s="3">
        <v>2</v>
      </c>
      <c r="U9" s="3">
        <v>2</v>
      </c>
      <c r="V9" s="3">
        <v>2</v>
      </c>
      <c r="W9" s="3">
        <v>2</v>
      </c>
      <c r="X9" s="3">
        <v>2</v>
      </c>
      <c r="Y9" s="3">
        <v>2</v>
      </c>
      <c r="Z9" s="3">
        <v>2</v>
      </c>
      <c r="AA9" s="3">
        <v>2</v>
      </c>
      <c r="AB9" s="3">
        <v>2</v>
      </c>
      <c r="AC9" s="3">
        <v>2</v>
      </c>
      <c r="AD9" s="15" t="s">
        <v>220</v>
      </c>
      <c r="AE9" s="4">
        <v>44844</v>
      </c>
      <c r="AF9" s="4">
        <v>44834</v>
      </c>
      <c r="AG9" s="8" t="s">
        <v>255</v>
      </c>
    </row>
    <row r="10" spans="1:33" ht="30" x14ac:dyDescent="0.25">
      <c r="A10" s="16">
        <v>2022</v>
      </c>
      <c r="B10" s="4">
        <v>44743</v>
      </c>
      <c r="C10" s="4">
        <v>44834</v>
      </c>
      <c r="D10" t="s">
        <v>83</v>
      </c>
      <c r="E10" s="5">
        <v>203003</v>
      </c>
      <c r="F10" s="6" t="s">
        <v>215</v>
      </c>
      <c r="G10" s="6" t="s">
        <v>215</v>
      </c>
      <c r="H10" s="6" t="s">
        <v>222</v>
      </c>
      <c r="I10" s="7" t="s">
        <v>248</v>
      </c>
      <c r="J10" s="7" t="s">
        <v>249</v>
      </c>
      <c r="K10" s="7" t="s">
        <v>250</v>
      </c>
      <c r="L10" t="s">
        <v>93</v>
      </c>
      <c r="M10" s="17">
        <v>22223.970958333335</v>
      </c>
      <c r="N10" s="7" t="s">
        <v>234</v>
      </c>
      <c r="O10" s="11">
        <v>18908.495999999999</v>
      </c>
      <c r="P10" s="15" t="s">
        <v>234</v>
      </c>
      <c r="Q10" s="12">
        <v>3</v>
      </c>
      <c r="R10" s="12">
        <v>3</v>
      </c>
      <c r="S10" s="12">
        <v>3</v>
      </c>
      <c r="T10" s="12">
        <v>3</v>
      </c>
      <c r="U10" s="12">
        <v>3</v>
      </c>
      <c r="V10" s="12">
        <v>3</v>
      </c>
      <c r="W10" s="12">
        <v>3</v>
      </c>
      <c r="X10" s="12">
        <v>3</v>
      </c>
      <c r="Y10" s="12">
        <v>3</v>
      </c>
      <c r="Z10" s="12">
        <v>3</v>
      </c>
      <c r="AA10" s="12">
        <v>3</v>
      </c>
      <c r="AB10" s="12">
        <v>3</v>
      </c>
      <c r="AC10" s="12">
        <v>3</v>
      </c>
      <c r="AD10" s="15" t="s">
        <v>220</v>
      </c>
      <c r="AE10" s="4">
        <v>44844</v>
      </c>
      <c r="AF10" s="4">
        <v>44834</v>
      </c>
      <c r="AG10" s="8" t="s">
        <v>255</v>
      </c>
    </row>
    <row r="11" spans="1:33" ht="30" x14ac:dyDescent="0.25">
      <c r="A11" s="16">
        <v>2022</v>
      </c>
      <c r="B11" s="4">
        <v>44743</v>
      </c>
      <c r="C11" s="4">
        <v>44834</v>
      </c>
      <c r="D11" t="s">
        <v>83</v>
      </c>
      <c r="E11" s="5">
        <v>204004</v>
      </c>
      <c r="F11" s="6" t="s">
        <v>216</v>
      </c>
      <c r="G11" s="6" t="s">
        <v>216</v>
      </c>
      <c r="H11" s="7" t="s">
        <v>221</v>
      </c>
      <c r="I11" s="7" t="s">
        <v>251</v>
      </c>
      <c r="J11" s="7" t="s">
        <v>252</v>
      </c>
      <c r="K11" s="7" t="s">
        <v>253</v>
      </c>
      <c r="L11" t="s">
        <v>93</v>
      </c>
      <c r="M11" s="17">
        <v>22223.970958333335</v>
      </c>
      <c r="N11" s="7" t="s">
        <v>234</v>
      </c>
      <c r="O11" s="11">
        <v>18908.495999999999</v>
      </c>
      <c r="P11" s="15" t="s">
        <v>234</v>
      </c>
      <c r="Q11" s="12">
        <v>4</v>
      </c>
      <c r="R11" s="12">
        <v>4</v>
      </c>
      <c r="S11" s="12">
        <v>4</v>
      </c>
      <c r="T11" s="12">
        <v>4</v>
      </c>
      <c r="U11" s="12">
        <v>4</v>
      </c>
      <c r="V11" s="12">
        <v>4</v>
      </c>
      <c r="W11" s="12">
        <v>4</v>
      </c>
      <c r="X11" s="12">
        <v>4</v>
      </c>
      <c r="Y11" s="12">
        <v>4</v>
      </c>
      <c r="Z11" s="12">
        <v>4</v>
      </c>
      <c r="AA11" s="12">
        <v>4</v>
      </c>
      <c r="AB11" s="12">
        <v>4</v>
      </c>
      <c r="AC11" s="12">
        <v>4</v>
      </c>
      <c r="AD11" s="15" t="s">
        <v>220</v>
      </c>
      <c r="AE11" s="4">
        <v>44844</v>
      </c>
      <c r="AF11" s="4">
        <v>44834</v>
      </c>
      <c r="AG11" s="8" t="s">
        <v>255</v>
      </c>
    </row>
    <row r="12" spans="1:33" ht="45" x14ac:dyDescent="0.25">
      <c r="A12" s="16">
        <v>2022</v>
      </c>
      <c r="B12" s="4">
        <v>44743</v>
      </c>
      <c r="C12" s="4">
        <v>44834</v>
      </c>
      <c r="D12" t="s">
        <v>83</v>
      </c>
      <c r="E12" s="5">
        <v>305005</v>
      </c>
      <c r="F12" s="8" t="s">
        <v>217</v>
      </c>
      <c r="G12" s="8" t="s">
        <v>217</v>
      </c>
      <c r="H12" s="6" t="s">
        <v>221</v>
      </c>
      <c r="I12" s="6" t="s">
        <v>225</v>
      </c>
      <c r="J12" s="6" t="s">
        <v>224</v>
      </c>
      <c r="K12" s="6" t="s">
        <v>226</v>
      </c>
      <c r="L12" t="s">
        <v>94</v>
      </c>
      <c r="M12" s="17">
        <v>20211.698583333335</v>
      </c>
      <c r="N12" s="7" t="s">
        <v>234</v>
      </c>
      <c r="O12" s="11">
        <v>17326.827428571429</v>
      </c>
      <c r="P12" s="15" t="s">
        <v>234</v>
      </c>
      <c r="Q12" s="12">
        <v>5</v>
      </c>
      <c r="R12" s="12">
        <v>5</v>
      </c>
      <c r="S12" s="12">
        <v>5</v>
      </c>
      <c r="T12" s="12">
        <v>5</v>
      </c>
      <c r="U12" s="12">
        <v>5</v>
      </c>
      <c r="V12" s="12">
        <v>5</v>
      </c>
      <c r="W12" s="12">
        <v>5</v>
      </c>
      <c r="X12" s="12">
        <v>5</v>
      </c>
      <c r="Y12" s="12">
        <v>5</v>
      </c>
      <c r="Z12" s="12">
        <v>5</v>
      </c>
      <c r="AA12" s="12">
        <v>5</v>
      </c>
      <c r="AB12" s="12">
        <v>5</v>
      </c>
      <c r="AC12" s="12">
        <v>5</v>
      </c>
      <c r="AD12" s="15" t="s">
        <v>220</v>
      </c>
      <c r="AE12" s="4">
        <v>44844</v>
      </c>
      <c r="AF12" s="4">
        <v>44834</v>
      </c>
      <c r="AG12" s="8" t="s">
        <v>255</v>
      </c>
    </row>
    <row r="13" spans="1:33" ht="30" x14ac:dyDescent="0.25">
      <c r="A13" s="16">
        <v>2022</v>
      </c>
      <c r="B13" s="4">
        <v>44743</v>
      </c>
      <c r="C13" s="4">
        <v>44834</v>
      </c>
      <c r="D13" t="s">
        <v>83</v>
      </c>
      <c r="E13" s="9">
        <v>307011</v>
      </c>
      <c r="F13" s="8" t="s">
        <v>218</v>
      </c>
      <c r="G13" s="8" t="s">
        <v>218</v>
      </c>
      <c r="H13" s="3" t="s">
        <v>222</v>
      </c>
      <c r="I13" s="6" t="s">
        <v>227</v>
      </c>
      <c r="J13" s="6" t="s">
        <v>228</v>
      </c>
      <c r="K13" s="6" t="s">
        <v>229</v>
      </c>
      <c r="L13" t="s">
        <v>94</v>
      </c>
      <c r="M13" s="17">
        <v>14821.828750000001</v>
      </c>
      <c r="N13" s="7" t="s">
        <v>234</v>
      </c>
      <c r="O13" s="11">
        <v>13090.587428571429</v>
      </c>
      <c r="P13" s="15" t="s">
        <v>234</v>
      </c>
      <c r="Q13" s="12">
        <v>6</v>
      </c>
      <c r="R13" s="12">
        <v>6</v>
      </c>
      <c r="S13" s="12">
        <v>6</v>
      </c>
      <c r="T13" s="12">
        <v>6</v>
      </c>
      <c r="U13" s="12">
        <v>6</v>
      </c>
      <c r="V13" s="12">
        <v>6</v>
      </c>
      <c r="W13" s="12">
        <v>6</v>
      </c>
      <c r="X13" s="12">
        <v>6</v>
      </c>
      <c r="Y13" s="12">
        <v>6</v>
      </c>
      <c r="Z13" s="12">
        <v>6</v>
      </c>
      <c r="AA13" s="12">
        <v>6</v>
      </c>
      <c r="AB13" s="12">
        <v>6</v>
      </c>
      <c r="AC13" s="12">
        <v>6</v>
      </c>
      <c r="AD13" s="15" t="s">
        <v>220</v>
      </c>
      <c r="AE13" s="4">
        <v>44844</v>
      </c>
      <c r="AF13" s="4">
        <v>44834</v>
      </c>
      <c r="AG13" s="8" t="s">
        <v>255</v>
      </c>
    </row>
    <row r="14" spans="1:33" ht="75" x14ac:dyDescent="0.25">
      <c r="A14" s="16">
        <v>2022</v>
      </c>
      <c r="B14" s="4">
        <v>44743</v>
      </c>
      <c r="C14" s="4">
        <v>44834</v>
      </c>
      <c r="D14" t="s">
        <v>83</v>
      </c>
      <c r="E14" s="10">
        <v>305007</v>
      </c>
      <c r="F14" s="8" t="s">
        <v>254</v>
      </c>
      <c r="G14" s="8" t="s">
        <v>254</v>
      </c>
      <c r="H14" s="8" t="s">
        <v>220</v>
      </c>
      <c r="I14" s="6" t="s">
        <v>258</v>
      </c>
      <c r="J14" s="6" t="s">
        <v>256</v>
      </c>
      <c r="K14" s="6" t="s">
        <v>257</v>
      </c>
      <c r="L14" t="s">
        <v>93</v>
      </c>
      <c r="M14" s="17">
        <v>15199.88</v>
      </c>
      <c r="N14" s="7" t="s">
        <v>234</v>
      </c>
      <c r="O14" s="11">
        <v>13223.3</v>
      </c>
      <c r="P14" s="15" t="s">
        <v>234</v>
      </c>
      <c r="Q14" s="12">
        <v>7</v>
      </c>
      <c r="R14" s="12">
        <v>7</v>
      </c>
      <c r="S14" s="12">
        <v>7</v>
      </c>
      <c r="T14" s="12">
        <v>7</v>
      </c>
      <c r="U14" s="12">
        <v>7</v>
      </c>
      <c r="V14" s="12">
        <v>7</v>
      </c>
      <c r="W14" s="12">
        <v>7</v>
      </c>
      <c r="X14" s="12">
        <v>7</v>
      </c>
      <c r="Y14" s="12">
        <v>7</v>
      </c>
      <c r="Z14" s="12">
        <v>7</v>
      </c>
      <c r="AA14" s="12">
        <v>7</v>
      </c>
      <c r="AB14" s="12">
        <v>7</v>
      </c>
      <c r="AC14" s="12">
        <v>7</v>
      </c>
      <c r="AD14" s="15" t="s">
        <v>220</v>
      </c>
      <c r="AE14" s="4">
        <v>44844</v>
      </c>
      <c r="AF14" s="4">
        <v>44834</v>
      </c>
      <c r="AG14" s="8" t="s">
        <v>259</v>
      </c>
    </row>
    <row r="15" spans="1:33" ht="30" x14ac:dyDescent="0.25">
      <c r="A15" s="16">
        <v>2022</v>
      </c>
      <c r="B15" s="4">
        <v>44743</v>
      </c>
      <c r="C15" s="4">
        <v>44834</v>
      </c>
      <c r="D15" t="s">
        <v>83</v>
      </c>
      <c r="E15" s="10">
        <v>308012</v>
      </c>
      <c r="F15" s="3" t="s">
        <v>219</v>
      </c>
      <c r="G15" s="15" t="s">
        <v>219</v>
      </c>
      <c r="H15" s="8" t="s">
        <v>220</v>
      </c>
      <c r="I15" s="6" t="s">
        <v>232</v>
      </c>
      <c r="J15" s="6" t="s">
        <v>233</v>
      </c>
      <c r="K15" s="6" t="s">
        <v>228</v>
      </c>
      <c r="L15" t="s">
        <v>93</v>
      </c>
      <c r="M15" s="17">
        <v>7389.9238333333333</v>
      </c>
      <c r="N15" s="7" t="s">
        <v>234</v>
      </c>
      <c r="O15" s="11">
        <v>6856.3725714285711</v>
      </c>
      <c r="P15" s="15" t="s">
        <v>234</v>
      </c>
      <c r="Q15" s="12">
        <v>8</v>
      </c>
      <c r="R15" s="3">
        <v>8</v>
      </c>
      <c r="S15" s="12">
        <v>8</v>
      </c>
      <c r="T15" s="12">
        <v>8</v>
      </c>
      <c r="U15" s="12">
        <v>8</v>
      </c>
      <c r="V15" s="12">
        <v>8</v>
      </c>
      <c r="W15" s="12">
        <v>8</v>
      </c>
      <c r="X15" s="12">
        <v>8</v>
      </c>
      <c r="Y15" s="12">
        <v>8</v>
      </c>
      <c r="Z15" s="12">
        <v>8</v>
      </c>
      <c r="AA15" s="12">
        <v>8</v>
      </c>
      <c r="AB15" s="12">
        <v>8</v>
      </c>
      <c r="AC15" s="3">
        <v>8</v>
      </c>
      <c r="AD15" s="15" t="s">
        <v>220</v>
      </c>
      <c r="AE15" s="4">
        <v>44844</v>
      </c>
      <c r="AF15" s="4">
        <v>44834</v>
      </c>
      <c r="AG15" s="8" t="s">
        <v>255</v>
      </c>
    </row>
  </sheetData>
  <mergeCells count="7">
    <mergeCell ref="A6:AG6"/>
    <mergeCell ref="A2:C2"/>
    <mergeCell ref="D2:F2"/>
    <mergeCell ref="G2:I2"/>
    <mergeCell ref="A3:C3"/>
    <mergeCell ref="D3:F3"/>
    <mergeCell ref="G3:I3"/>
  </mergeCells>
  <dataValidations count="2">
    <dataValidation type="list" allowBlank="1" showErrorMessage="1" sqref="D8:D18" xr:uid="{00000000-0002-0000-0000-000000000000}">
      <formula1>Hidden_13</formula1>
    </dataValidation>
    <dataValidation type="list" allowBlank="1" showErrorMessage="1" sqref="L8:L18"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1"/>
  <sheetViews>
    <sheetView topLeftCell="A3" workbookViewId="0">
      <selection activeCell="A12" sqref="A12:XFD2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237</v>
      </c>
      <c r="C4" s="11">
        <v>0</v>
      </c>
      <c r="D4" s="11">
        <v>0</v>
      </c>
      <c r="E4" s="3" t="s">
        <v>237</v>
      </c>
      <c r="F4" s="3" t="s">
        <v>237</v>
      </c>
    </row>
    <row r="5" spans="1:6" x14ac:dyDescent="0.25">
      <c r="A5" s="3">
        <v>2</v>
      </c>
      <c r="B5" s="15" t="s">
        <v>237</v>
      </c>
      <c r="C5" s="11">
        <v>0</v>
      </c>
      <c r="D5" s="11">
        <v>0</v>
      </c>
      <c r="E5" s="15" t="s">
        <v>237</v>
      </c>
      <c r="F5" s="15" t="s">
        <v>237</v>
      </c>
    </row>
    <row r="6" spans="1:6" x14ac:dyDescent="0.25">
      <c r="A6" s="12">
        <v>3</v>
      </c>
      <c r="B6" s="15" t="s">
        <v>237</v>
      </c>
      <c r="C6" s="11">
        <v>0</v>
      </c>
      <c r="D6" s="11">
        <v>0</v>
      </c>
      <c r="E6" s="15" t="s">
        <v>237</v>
      </c>
      <c r="F6" s="15" t="s">
        <v>237</v>
      </c>
    </row>
    <row r="7" spans="1:6" x14ac:dyDescent="0.25">
      <c r="A7" s="12">
        <v>4</v>
      </c>
      <c r="B7" s="15" t="s">
        <v>237</v>
      </c>
      <c r="C7" s="11">
        <v>0</v>
      </c>
      <c r="D7" s="11">
        <v>0</v>
      </c>
      <c r="E7" s="15" t="s">
        <v>237</v>
      </c>
      <c r="F7" s="15" t="s">
        <v>237</v>
      </c>
    </row>
    <row r="8" spans="1:6" x14ac:dyDescent="0.25">
      <c r="A8" s="12">
        <v>5</v>
      </c>
      <c r="B8" s="15" t="s">
        <v>237</v>
      </c>
      <c r="C8" s="11">
        <v>0</v>
      </c>
      <c r="D8" s="11">
        <v>0</v>
      </c>
      <c r="E8" s="15" t="s">
        <v>237</v>
      </c>
      <c r="F8" s="15" t="s">
        <v>237</v>
      </c>
    </row>
    <row r="9" spans="1:6" x14ac:dyDescent="0.25">
      <c r="A9" s="12">
        <v>6</v>
      </c>
      <c r="B9" s="15" t="s">
        <v>237</v>
      </c>
      <c r="C9" s="11">
        <v>0</v>
      </c>
      <c r="D9" s="11">
        <v>0</v>
      </c>
      <c r="E9" s="15" t="s">
        <v>237</v>
      </c>
      <c r="F9" s="15" t="s">
        <v>237</v>
      </c>
    </row>
    <row r="10" spans="1:6" x14ac:dyDescent="0.25">
      <c r="A10" s="12">
        <v>7</v>
      </c>
      <c r="B10" s="15" t="s">
        <v>237</v>
      </c>
      <c r="C10" s="11">
        <v>0</v>
      </c>
      <c r="D10" s="11">
        <v>0</v>
      </c>
      <c r="E10" s="15" t="s">
        <v>237</v>
      </c>
      <c r="F10" s="15" t="s">
        <v>237</v>
      </c>
    </row>
    <row r="11" spans="1:6" x14ac:dyDescent="0.25">
      <c r="A11" s="12">
        <v>8</v>
      </c>
      <c r="B11" s="15" t="s">
        <v>237</v>
      </c>
      <c r="C11" s="11">
        <v>0</v>
      </c>
      <c r="D11" s="11">
        <v>0</v>
      </c>
      <c r="E11" s="15" t="s">
        <v>237</v>
      </c>
      <c r="F11" s="15" t="s">
        <v>237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topLeftCell="A3" workbookViewId="0">
      <selection activeCell="A12" sqref="A12:XFD32"/>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3">
        <v>1</v>
      </c>
      <c r="B4" s="3" t="s">
        <v>237</v>
      </c>
      <c r="C4" s="11">
        <v>0</v>
      </c>
      <c r="D4" s="11">
        <v>0</v>
      </c>
      <c r="E4" s="3" t="s">
        <v>237</v>
      </c>
      <c r="F4" s="3" t="s">
        <v>237</v>
      </c>
    </row>
    <row r="5" spans="1:6" x14ac:dyDescent="0.25">
      <c r="A5" s="3">
        <v>2</v>
      </c>
      <c r="B5" s="15" t="s">
        <v>237</v>
      </c>
      <c r="C5" s="11">
        <v>0</v>
      </c>
      <c r="D5" s="11">
        <v>0</v>
      </c>
      <c r="E5" s="15" t="s">
        <v>237</v>
      </c>
      <c r="F5" s="15" t="s">
        <v>237</v>
      </c>
    </row>
    <row r="6" spans="1:6" x14ac:dyDescent="0.25">
      <c r="A6" s="12">
        <v>3</v>
      </c>
      <c r="B6" s="15" t="s">
        <v>237</v>
      </c>
      <c r="C6" s="11">
        <v>0</v>
      </c>
      <c r="D6" s="11">
        <v>0</v>
      </c>
      <c r="E6" s="15" t="s">
        <v>237</v>
      </c>
      <c r="F6" s="15" t="s">
        <v>237</v>
      </c>
    </row>
    <row r="7" spans="1:6" x14ac:dyDescent="0.25">
      <c r="A7" s="12">
        <v>4</v>
      </c>
      <c r="B7" s="15" t="s">
        <v>237</v>
      </c>
      <c r="C7" s="11">
        <v>0</v>
      </c>
      <c r="D7" s="11">
        <v>0</v>
      </c>
      <c r="E7" s="15" t="s">
        <v>237</v>
      </c>
      <c r="F7" s="15" t="s">
        <v>237</v>
      </c>
    </row>
    <row r="8" spans="1:6" x14ac:dyDescent="0.25">
      <c r="A8" s="12">
        <v>5</v>
      </c>
      <c r="B8" s="15" t="s">
        <v>237</v>
      </c>
      <c r="C8" s="11">
        <v>0</v>
      </c>
      <c r="D8" s="11">
        <v>0</v>
      </c>
      <c r="E8" s="15" t="s">
        <v>237</v>
      </c>
      <c r="F8" s="15" t="s">
        <v>237</v>
      </c>
    </row>
    <row r="9" spans="1:6" x14ac:dyDescent="0.25">
      <c r="A9" s="12">
        <v>6</v>
      </c>
      <c r="B9" s="15" t="s">
        <v>237</v>
      </c>
      <c r="C9" s="11">
        <v>0</v>
      </c>
      <c r="D9" s="11">
        <v>0</v>
      </c>
      <c r="E9" s="15" t="s">
        <v>237</v>
      </c>
      <c r="F9" s="15" t="s">
        <v>237</v>
      </c>
    </row>
    <row r="10" spans="1:6" x14ac:dyDescent="0.25">
      <c r="A10" s="12">
        <v>7</v>
      </c>
      <c r="B10" s="15" t="s">
        <v>237</v>
      </c>
      <c r="C10" s="11">
        <v>0</v>
      </c>
      <c r="D10" s="11">
        <v>0</v>
      </c>
      <c r="E10" s="15" t="s">
        <v>237</v>
      </c>
      <c r="F10" s="15" t="s">
        <v>237</v>
      </c>
    </row>
    <row r="11" spans="1:6" x14ac:dyDescent="0.25">
      <c r="A11" s="12">
        <v>8</v>
      </c>
      <c r="B11" s="15" t="s">
        <v>237</v>
      </c>
      <c r="C11" s="11">
        <v>0</v>
      </c>
      <c r="D11" s="11">
        <v>0</v>
      </c>
      <c r="E11" s="15" t="s">
        <v>237</v>
      </c>
      <c r="F11" s="15" t="s">
        <v>237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
  <sheetViews>
    <sheetView topLeftCell="A3" workbookViewId="0">
      <selection activeCell="A12" sqref="A12:XFD2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237</v>
      </c>
      <c r="C4" s="3">
        <v>0</v>
      </c>
      <c r="D4" s="3">
        <v>0</v>
      </c>
      <c r="E4" s="3" t="s">
        <v>237</v>
      </c>
      <c r="F4" s="3" t="s">
        <v>237</v>
      </c>
    </row>
    <row r="5" spans="1:6" x14ac:dyDescent="0.25">
      <c r="A5" s="3">
        <v>2</v>
      </c>
      <c r="B5" s="15" t="s">
        <v>237</v>
      </c>
      <c r="C5" s="13">
        <v>0</v>
      </c>
      <c r="D5" s="13">
        <v>0</v>
      </c>
      <c r="E5" s="15" t="s">
        <v>237</v>
      </c>
      <c r="F5" s="15" t="s">
        <v>237</v>
      </c>
    </row>
    <row r="6" spans="1:6" x14ac:dyDescent="0.25">
      <c r="A6" s="12">
        <v>3</v>
      </c>
      <c r="B6" s="15" t="s">
        <v>237</v>
      </c>
      <c r="C6" s="13">
        <v>0</v>
      </c>
      <c r="D6" s="13">
        <v>0</v>
      </c>
      <c r="E6" s="15" t="s">
        <v>237</v>
      </c>
      <c r="F6" s="15" t="s">
        <v>237</v>
      </c>
    </row>
    <row r="7" spans="1:6" x14ac:dyDescent="0.25">
      <c r="A7" s="12">
        <v>4</v>
      </c>
      <c r="B7" s="15" t="s">
        <v>237</v>
      </c>
      <c r="C7" s="13">
        <v>0</v>
      </c>
      <c r="D7" s="13">
        <v>0</v>
      </c>
      <c r="E7" s="15" t="s">
        <v>237</v>
      </c>
      <c r="F7" s="15" t="s">
        <v>237</v>
      </c>
    </row>
    <row r="8" spans="1:6" x14ac:dyDescent="0.25">
      <c r="A8" s="12">
        <v>5</v>
      </c>
      <c r="B8" s="15" t="s">
        <v>237</v>
      </c>
      <c r="C8" s="13">
        <v>0</v>
      </c>
      <c r="D8" s="13">
        <v>0</v>
      </c>
      <c r="E8" s="15" t="s">
        <v>237</v>
      </c>
      <c r="F8" s="15" t="s">
        <v>237</v>
      </c>
    </row>
    <row r="9" spans="1:6" x14ac:dyDescent="0.25">
      <c r="A9" s="12">
        <v>6</v>
      </c>
      <c r="B9" s="15" t="s">
        <v>237</v>
      </c>
      <c r="C9" s="13">
        <v>0</v>
      </c>
      <c r="D9" s="13">
        <v>0</v>
      </c>
      <c r="E9" s="15" t="s">
        <v>237</v>
      </c>
      <c r="F9" s="15" t="s">
        <v>237</v>
      </c>
    </row>
    <row r="10" spans="1:6" x14ac:dyDescent="0.25">
      <c r="A10" s="12">
        <v>7</v>
      </c>
      <c r="B10" s="15" t="s">
        <v>237</v>
      </c>
      <c r="C10" s="13">
        <v>0</v>
      </c>
      <c r="D10" s="13">
        <v>0</v>
      </c>
      <c r="E10" s="15" t="s">
        <v>237</v>
      </c>
      <c r="F10" s="15" t="s">
        <v>237</v>
      </c>
    </row>
    <row r="11" spans="1:6" x14ac:dyDescent="0.25">
      <c r="A11" s="12">
        <v>8</v>
      </c>
      <c r="B11" s="15" t="s">
        <v>237</v>
      </c>
      <c r="C11" s="13">
        <v>0</v>
      </c>
      <c r="D11" s="13">
        <v>0</v>
      </c>
      <c r="E11" s="15" t="s">
        <v>237</v>
      </c>
      <c r="F11" s="15" t="s">
        <v>237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1"/>
  <sheetViews>
    <sheetView topLeftCell="A3" workbookViewId="0">
      <selection activeCell="A12" sqref="A12:XFD27"/>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3">
        <v>1</v>
      </c>
      <c r="B4" s="3" t="s">
        <v>237</v>
      </c>
      <c r="C4" s="11">
        <v>0</v>
      </c>
      <c r="D4" s="11">
        <v>0</v>
      </c>
      <c r="E4" s="3" t="s">
        <v>237</v>
      </c>
      <c r="F4" s="3" t="s">
        <v>237</v>
      </c>
    </row>
    <row r="5" spans="1:6" x14ac:dyDescent="0.25">
      <c r="A5" s="3">
        <v>2</v>
      </c>
      <c r="B5" s="15" t="s">
        <v>237</v>
      </c>
      <c r="C5" s="11">
        <v>0</v>
      </c>
      <c r="D5" s="11">
        <v>0</v>
      </c>
      <c r="E5" s="15" t="s">
        <v>237</v>
      </c>
      <c r="F5" s="15" t="s">
        <v>237</v>
      </c>
    </row>
    <row r="6" spans="1:6" x14ac:dyDescent="0.25">
      <c r="A6" s="12">
        <v>3</v>
      </c>
      <c r="B6" s="15" t="s">
        <v>237</v>
      </c>
      <c r="C6" s="11">
        <v>0</v>
      </c>
      <c r="D6" s="11">
        <v>0</v>
      </c>
      <c r="E6" s="15" t="s">
        <v>237</v>
      </c>
      <c r="F6" s="15" t="s">
        <v>237</v>
      </c>
    </row>
    <row r="7" spans="1:6" x14ac:dyDescent="0.25">
      <c r="A7" s="12">
        <v>4</v>
      </c>
      <c r="B7" s="15" t="s">
        <v>237</v>
      </c>
      <c r="C7" s="11">
        <v>0</v>
      </c>
      <c r="D7" s="11">
        <v>0</v>
      </c>
      <c r="E7" s="15" t="s">
        <v>237</v>
      </c>
      <c r="F7" s="15" t="s">
        <v>237</v>
      </c>
    </row>
    <row r="8" spans="1:6" x14ac:dyDescent="0.25">
      <c r="A8" s="12">
        <v>5</v>
      </c>
      <c r="B8" s="15" t="s">
        <v>237</v>
      </c>
      <c r="C8" s="11">
        <v>0</v>
      </c>
      <c r="D8" s="11">
        <v>0</v>
      </c>
      <c r="E8" s="15" t="s">
        <v>237</v>
      </c>
      <c r="F8" s="15" t="s">
        <v>237</v>
      </c>
    </row>
    <row r="9" spans="1:6" x14ac:dyDescent="0.25">
      <c r="A9" s="12">
        <v>6</v>
      </c>
      <c r="B9" s="15" t="s">
        <v>237</v>
      </c>
      <c r="C9" s="11">
        <v>0</v>
      </c>
      <c r="D9" s="11">
        <v>0</v>
      </c>
      <c r="E9" s="15" t="s">
        <v>237</v>
      </c>
      <c r="F9" s="15" t="s">
        <v>237</v>
      </c>
    </row>
    <row r="10" spans="1:6" x14ac:dyDescent="0.25">
      <c r="A10" s="12">
        <v>7</v>
      </c>
      <c r="B10" s="15" t="s">
        <v>237</v>
      </c>
      <c r="C10" s="11">
        <v>0</v>
      </c>
      <c r="D10" s="11">
        <v>0</v>
      </c>
      <c r="E10" s="15" t="s">
        <v>237</v>
      </c>
      <c r="F10" s="15" t="s">
        <v>237</v>
      </c>
    </row>
    <row r="11" spans="1:6" x14ac:dyDescent="0.25">
      <c r="A11" s="12">
        <v>8</v>
      </c>
      <c r="B11" s="15" t="s">
        <v>237</v>
      </c>
      <c r="C11" s="11">
        <v>0</v>
      </c>
      <c r="D11" s="11">
        <v>0</v>
      </c>
      <c r="E11" s="15" t="s">
        <v>237</v>
      </c>
      <c r="F11" s="15" t="s">
        <v>237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
  <sheetViews>
    <sheetView topLeftCell="A3" workbookViewId="0">
      <selection activeCell="A12" sqref="A12:XFD26"/>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3">
        <v>1</v>
      </c>
      <c r="B4" s="3" t="s">
        <v>237</v>
      </c>
      <c r="C4" s="11">
        <v>0</v>
      </c>
      <c r="D4" s="11">
        <v>0</v>
      </c>
      <c r="E4" s="3" t="s">
        <v>237</v>
      </c>
      <c r="F4" s="3" t="s">
        <v>237</v>
      </c>
    </row>
    <row r="5" spans="1:6" x14ac:dyDescent="0.25">
      <c r="A5" s="3">
        <v>2</v>
      </c>
      <c r="B5" s="15" t="s">
        <v>237</v>
      </c>
      <c r="C5" s="11">
        <v>0</v>
      </c>
      <c r="D5" s="11">
        <v>0</v>
      </c>
      <c r="E5" s="15" t="s">
        <v>237</v>
      </c>
      <c r="F5" s="15" t="s">
        <v>237</v>
      </c>
    </row>
    <row r="6" spans="1:6" x14ac:dyDescent="0.25">
      <c r="A6" s="12">
        <v>3</v>
      </c>
      <c r="B6" s="15" t="s">
        <v>237</v>
      </c>
      <c r="C6" s="11">
        <v>0</v>
      </c>
      <c r="D6" s="11">
        <v>0</v>
      </c>
      <c r="E6" s="15" t="s">
        <v>237</v>
      </c>
      <c r="F6" s="15" t="s">
        <v>237</v>
      </c>
    </row>
    <row r="7" spans="1:6" x14ac:dyDescent="0.25">
      <c r="A7" s="12">
        <v>4</v>
      </c>
      <c r="B7" s="15" t="s">
        <v>237</v>
      </c>
      <c r="C7" s="11">
        <v>0</v>
      </c>
      <c r="D7" s="11">
        <v>0</v>
      </c>
      <c r="E7" s="15" t="s">
        <v>237</v>
      </c>
      <c r="F7" s="15" t="s">
        <v>237</v>
      </c>
    </row>
    <row r="8" spans="1:6" x14ac:dyDescent="0.25">
      <c r="A8" s="12">
        <v>5</v>
      </c>
      <c r="B8" s="15" t="s">
        <v>237</v>
      </c>
      <c r="C8" s="11">
        <v>0</v>
      </c>
      <c r="D8" s="11">
        <v>0</v>
      </c>
      <c r="E8" s="15" t="s">
        <v>237</v>
      </c>
      <c r="F8" s="15" t="s">
        <v>237</v>
      </c>
    </row>
    <row r="9" spans="1:6" x14ac:dyDescent="0.25">
      <c r="A9" s="12">
        <v>6</v>
      </c>
      <c r="B9" s="15" t="s">
        <v>237</v>
      </c>
      <c r="C9" s="11">
        <v>0</v>
      </c>
      <c r="D9" s="11">
        <v>0</v>
      </c>
      <c r="E9" s="15" t="s">
        <v>237</v>
      </c>
      <c r="F9" s="15" t="s">
        <v>237</v>
      </c>
    </row>
    <row r="10" spans="1:6" x14ac:dyDescent="0.25">
      <c r="A10" s="12">
        <v>7</v>
      </c>
      <c r="B10" s="15" t="s">
        <v>237</v>
      </c>
      <c r="C10" s="11">
        <v>0</v>
      </c>
      <c r="D10" s="11">
        <v>0</v>
      </c>
      <c r="E10" s="15" t="s">
        <v>237</v>
      </c>
      <c r="F10" s="15" t="s">
        <v>237</v>
      </c>
    </row>
    <row r="11" spans="1:6" x14ac:dyDescent="0.25">
      <c r="A11" s="12">
        <v>8</v>
      </c>
      <c r="B11" s="15" t="s">
        <v>237</v>
      </c>
      <c r="C11" s="11">
        <v>0</v>
      </c>
      <c r="D11" s="11">
        <v>0</v>
      </c>
      <c r="E11" s="15" t="s">
        <v>237</v>
      </c>
      <c r="F11" s="15" t="s">
        <v>237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1"/>
  <sheetViews>
    <sheetView topLeftCell="A3" workbookViewId="0">
      <selection activeCell="A12" sqref="A12:XFD2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3">
        <v>1</v>
      </c>
      <c r="B4" s="3" t="s">
        <v>243</v>
      </c>
      <c r="C4" s="11">
        <v>51727.011999999995</v>
      </c>
      <c r="D4" s="11">
        <f t="shared" ref="D4:D11" si="0">+(((C4-2886)*0.35)-C4)*-1</f>
        <v>34632.657800000001</v>
      </c>
      <c r="E4" s="3" t="s">
        <v>241</v>
      </c>
      <c r="F4" s="3" t="s">
        <v>242</v>
      </c>
    </row>
    <row r="5" spans="1:6" x14ac:dyDescent="0.25">
      <c r="A5" s="3">
        <v>2</v>
      </c>
      <c r="B5" s="15" t="s">
        <v>243</v>
      </c>
      <c r="C5" s="11">
        <v>26579.768</v>
      </c>
      <c r="D5" s="11">
        <f t="shared" si="0"/>
        <v>18286.949200000003</v>
      </c>
      <c r="E5" s="15" t="s">
        <v>241</v>
      </c>
      <c r="F5" s="15" t="s">
        <v>242</v>
      </c>
    </row>
    <row r="6" spans="1:6" x14ac:dyDescent="0.25">
      <c r="A6" s="12">
        <v>3</v>
      </c>
      <c r="B6" s="15" t="s">
        <v>243</v>
      </c>
      <c r="C6" s="11">
        <v>29226.044000000002</v>
      </c>
      <c r="D6" s="11">
        <f t="shared" si="0"/>
        <v>20007.028600000001</v>
      </c>
      <c r="E6" s="15" t="s">
        <v>241</v>
      </c>
      <c r="F6" s="15" t="s">
        <v>242</v>
      </c>
    </row>
    <row r="7" spans="1:6" x14ac:dyDescent="0.25">
      <c r="A7" s="12">
        <v>4</v>
      </c>
      <c r="B7" s="15" t="s">
        <v>243</v>
      </c>
      <c r="C7" s="11">
        <v>29226.044000000002</v>
      </c>
      <c r="D7" s="11">
        <f t="shared" si="0"/>
        <v>20007.028600000001</v>
      </c>
      <c r="E7" s="15" t="s">
        <v>241</v>
      </c>
      <c r="F7" s="15" t="s">
        <v>242</v>
      </c>
    </row>
    <row r="8" spans="1:6" x14ac:dyDescent="0.25">
      <c r="A8" s="12">
        <v>5</v>
      </c>
      <c r="B8" s="15" t="s">
        <v>243</v>
      </c>
      <c r="C8" s="11">
        <v>26579.768</v>
      </c>
      <c r="D8" s="11">
        <f t="shared" si="0"/>
        <v>18286.949200000003</v>
      </c>
      <c r="E8" s="15" t="s">
        <v>241</v>
      </c>
      <c r="F8" s="15" t="s">
        <v>242</v>
      </c>
    </row>
    <row r="9" spans="1:6" x14ac:dyDescent="0.25">
      <c r="A9" s="12">
        <v>6</v>
      </c>
      <c r="B9" s="15" t="s">
        <v>243</v>
      </c>
      <c r="C9" s="11">
        <v>19491.72</v>
      </c>
      <c r="D9" s="11">
        <f t="shared" si="0"/>
        <v>13679.718000000001</v>
      </c>
      <c r="E9" s="15" t="s">
        <v>241</v>
      </c>
      <c r="F9" s="15" t="s">
        <v>242</v>
      </c>
    </row>
    <row r="10" spans="1:6" x14ac:dyDescent="0.25">
      <c r="A10" s="12">
        <v>7</v>
      </c>
      <c r="B10" s="15" t="s">
        <v>243</v>
      </c>
      <c r="C10" s="11">
        <v>26579.768</v>
      </c>
      <c r="D10" s="11">
        <f t="shared" si="0"/>
        <v>18286.949200000003</v>
      </c>
      <c r="E10" s="15" t="s">
        <v>241</v>
      </c>
      <c r="F10" s="15" t="s">
        <v>242</v>
      </c>
    </row>
    <row r="11" spans="1:6" x14ac:dyDescent="0.25">
      <c r="A11" s="12">
        <v>8</v>
      </c>
      <c r="B11" s="15" t="s">
        <v>243</v>
      </c>
      <c r="C11" s="11">
        <v>9718.2559999999994</v>
      </c>
      <c r="D11" s="11">
        <f t="shared" si="0"/>
        <v>7326.9663999999993</v>
      </c>
      <c r="E11" s="15" t="s">
        <v>241</v>
      </c>
      <c r="F11" s="15" t="s">
        <v>242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1"/>
  <sheetViews>
    <sheetView topLeftCell="A3" workbookViewId="0">
      <selection activeCell="A12" sqref="A12:XFD2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3">
        <v>1</v>
      </c>
      <c r="B4" s="3" t="s">
        <v>237</v>
      </c>
      <c r="C4" s="3" t="s">
        <v>237</v>
      </c>
    </row>
    <row r="5" spans="1:3" x14ac:dyDescent="0.25">
      <c r="A5" s="3">
        <v>2</v>
      </c>
      <c r="B5" s="15" t="s">
        <v>237</v>
      </c>
      <c r="C5" s="15" t="s">
        <v>237</v>
      </c>
    </row>
    <row r="6" spans="1:3" x14ac:dyDescent="0.25">
      <c r="A6" s="12">
        <v>3</v>
      </c>
      <c r="B6" s="15" t="s">
        <v>237</v>
      </c>
      <c r="C6" s="15" t="s">
        <v>237</v>
      </c>
    </row>
    <row r="7" spans="1:3" x14ac:dyDescent="0.25">
      <c r="A7" s="12">
        <v>4</v>
      </c>
      <c r="B7" s="15" t="s">
        <v>237</v>
      </c>
      <c r="C7" s="15" t="s">
        <v>237</v>
      </c>
    </row>
    <row r="8" spans="1:3" x14ac:dyDescent="0.25">
      <c r="A8" s="12">
        <v>5</v>
      </c>
      <c r="B8" s="15" t="s">
        <v>237</v>
      </c>
      <c r="C8" s="15" t="s">
        <v>237</v>
      </c>
    </row>
    <row r="9" spans="1:3" x14ac:dyDescent="0.25">
      <c r="A9" s="12">
        <v>6</v>
      </c>
      <c r="B9" s="15" t="s">
        <v>237</v>
      </c>
      <c r="C9" s="15" t="s">
        <v>237</v>
      </c>
    </row>
    <row r="10" spans="1:3" x14ac:dyDescent="0.25">
      <c r="A10" s="12">
        <v>7</v>
      </c>
      <c r="B10" s="15" t="s">
        <v>237</v>
      </c>
      <c r="C10" s="15" t="s">
        <v>237</v>
      </c>
    </row>
    <row r="11" spans="1:3" x14ac:dyDescent="0.25">
      <c r="A11" s="12">
        <v>8</v>
      </c>
      <c r="B11" s="15" t="s">
        <v>237</v>
      </c>
      <c r="C11" s="15"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2" sqref="A2"/>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topLeftCell="A3" workbookViewId="0">
      <selection activeCell="A12" sqref="A12:XFD2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3" t="s">
        <v>235</v>
      </c>
      <c r="C4" s="11">
        <v>749.83</v>
      </c>
      <c r="D4" s="11">
        <v>749.83</v>
      </c>
      <c r="E4" s="3" t="s">
        <v>234</v>
      </c>
      <c r="F4" s="3" t="s">
        <v>236</v>
      </c>
    </row>
    <row r="5" spans="1:6" x14ac:dyDescent="0.25">
      <c r="A5">
        <v>2</v>
      </c>
      <c r="B5" s="15" t="s">
        <v>235</v>
      </c>
      <c r="C5" s="11">
        <v>749.83</v>
      </c>
      <c r="D5" s="11">
        <v>749.83</v>
      </c>
      <c r="E5" s="15" t="s">
        <v>234</v>
      </c>
      <c r="F5" s="15" t="s">
        <v>236</v>
      </c>
    </row>
    <row r="6" spans="1:6" x14ac:dyDescent="0.25">
      <c r="A6" s="12">
        <v>3</v>
      </c>
      <c r="B6" s="15" t="s">
        <v>235</v>
      </c>
      <c r="C6" s="11">
        <v>749.83</v>
      </c>
      <c r="D6" s="11">
        <v>749.83</v>
      </c>
      <c r="E6" s="15" t="s">
        <v>234</v>
      </c>
      <c r="F6" s="15" t="s">
        <v>236</v>
      </c>
    </row>
    <row r="7" spans="1:6" x14ac:dyDescent="0.25">
      <c r="A7" s="12">
        <v>4</v>
      </c>
      <c r="B7" s="15" t="s">
        <v>235</v>
      </c>
      <c r="C7" s="11">
        <v>749.83</v>
      </c>
      <c r="D7" s="11">
        <v>749.83</v>
      </c>
      <c r="E7" s="15" t="s">
        <v>234</v>
      </c>
      <c r="F7" s="15" t="s">
        <v>236</v>
      </c>
    </row>
    <row r="8" spans="1:6" x14ac:dyDescent="0.25">
      <c r="A8" s="12">
        <v>5</v>
      </c>
      <c r="B8" s="15" t="s">
        <v>235</v>
      </c>
      <c r="C8" s="11">
        <v>749.83</v>
      </c>
      <c r="D8" s="11">
        <v>749.83</v>
      </c>
      <c r="E8" s="15" t="s">
        <v>234</v>
      </c>
      <c r="F8" s="15" t="s">
        <v>236</v>
      </c>
    </row>
    <row r="9" spans="1:6" x14ac:dyDescent="0.25">
      <c r="A9" s="12">
        <v>6</v>
      </c>
      <c r="B9" s="15" t="s">
        <v>235</v>
      </c>
      <c r="C9" s="11">
        <v>749.83</v>
      </c>
      <c r="D9" s="11">
        <v>749.83</v>
      </c>
      <c r="E9" s="15" t="s">
        <v>234</v>
      </c>
      <c r="F9" s="15" t="s">
        <v>236</v>
      </c>
    </row>
    <row r="10" spans="1:6" x14ac:dyDescent="0.25">
      <c r="A10" s="12">
        <v>7</v>
      </c>
      <c r="B10" s="15" t="s">
        <v>235</v>
      </c>
      <c r="C10" s="11">
        <v>749.83</v>
      </c>
      <c r="D10" s="11">
        <v>749.83</v>
      </c>
      <c r="E10" s="15" t="s">
        <v>234</v>
      </c>
      <c r="F10" s="15" t="s">
        <v>236</v>
      </c>
    </row>
    <row r="11" spans="1:6" x14ac:dyDescent="0.25">
      <c r="A11" s="12">
        <v>8</v>
      </c>
      <c r="B11" s="15" t="s">
        <v>235</v>
      </c>
      <c r="C11" s="11">
        <v>749.83</v>
      </c>
      <c r="D11" s="11">
        <v>749.83</v>
      </c>
      <c r="E11" s="15" t="s">
        <v>234</v>
      </c>
      <c r="F11" s="15"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topLeftCell="A3" workbookViewId="0">
      <selection activeCell="A12" sqref="A12:XFD26"/>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3">
        <v>1</v>
      </c>
      <c r="B4" s="3" t="s">
        <v>237</v>
      </c>
      <c r="C4" s="3" t="s">
        <v>237</v>
      </c>
    </row>
    <row r="5" spans="1:3" x14ac:dyDescent="0.25">
      <c r="A5" s="3">
        <v>2</v>
      </c>
      <c r="B5" s="15" t="s">
        <v>237</v>
      </c>
      <c r="C5" s="15" t="s">
        <v>237</v>
      </c>
    </row>
    <row r="6" spans="1:3" x14ac:dyDescent="0.25">
      <c r="A6" s="12">
        <v>3</v>
      </c>
      <c r="B6" s="15" t="s">
        <v>237</v>
      </c>
      <c r="C6" s="15" t="s">
        <v>237</v>
      </c>
    </row>
    <row r="7" spans="1:3" x14ac:dyDescent="0.25">
      <c r="A7" s="12">
        <v>4</v>
      </c>
      <c r="B7" s="15" t="s">
        <v>237</v>
      </c>
      <c r="C7" s="15" t="s">
        <v>237</v>
      </c>
    </row>
    <row r="8" spans="1:3" x14ac:dyDescent="0.25">
      <c r="A8" s="12">
        <v>5</v>
      </c>
      <c r="B8" s="15" t="s">
        <v>237</v>
      </c>
      <c r="C8" s="15" t="s">
        <v>237</v>
      </c>
    </row>
    <row r="9" spans="1:3" x14ac:dyDescent="0.25">
      <c r="A9" s="12">
        <v>6</v>
      </c>
      <c r="B9" s="15" t="s">
        <v>237</v>
      </c>
      <c r="C9" s="15" t="s">
        <v>237</v>
      </c>
    </row>
    <row r="10" spans="1:3" x14ac:dyDescent="0.25">
      <c r="A10" s="12">
        <v>7</v>
      </c>
      <c r="B10" s="15" t="s">
        <v>237</v>
      </c>
      <c r="C10" s="15" t="s">
        <v>237</v>
      </c>
    </row>
    <row r="11" spans="1:3" x14ac:dyDescent="0.25">
      <c r="A11" s="12">
        <v>8</v>
      </c>
      <c r="B11" s="15" t="s">
        <v>237</v>
      </c>
      <c r="C11" s="15" t="s">
        <v>237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
  <sheetViews>
    <sheetView topLeftCell="A3" workbookViewId="0">
      <selection activeCell="A12" sqref="A12:XFD2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7" hidden="1" x14ac:dyDescent="0.25">
      <c r="B1" t="s">
        <v>10</v>
      </c>
      <c r="C1" t="s">
        <v>11</v>
      </c>
      <c r="D1" t="s">
        <v>11</v>
      </c>
      <c r="E1" t="s">
        <v>7</v>
      </c>
      <c r="F1" t="s">
        <v>7</v>
      </c>
    </row>
    <row r="2" spans="1:7" hidden="1" x14ac:dyDescent="0.25">
      <c r="B2" t="s">
        <v>110</v>
      </c>
      <c r="C2" t="s">
        <v>111</v>
      </c>
      <c r="D2" t="s">
        <v>112</v>
      </c>
      <c r="E2" t="s">
        <v>113</v>
      </c>
      <c r="F2" t="s">
        <v>114</v>
      </c>
    </row>
    <row r="3" spans="1:7" x14ac:dyDescent="0.25">
      <c r="A3" s="1" t="s">
        <v>100</v>
      </c>
      <c r="B3" s="1" t="s">
        <v>115</v>
      </c>
      <c r="C3" s="1" t="s">
        <v>116</v>
      </c>
      <c r="D3" s="1" t="s">
        <v>117</v>
      </c>
      <c r="E3" s="1" t="s">
        <v>118</v>
      </c>
      <c r="F3" s="1" t="s">
        <v>119</v>
      </c>
    </row>
    <row r="4" spans="1:7" x14ac:dyDescent="0.25">
      <c r="A4" s="3">
        <v>1</v>
      </c>
      <c r="B4" s="3" t="s">
        <v>238</v>
      </c>
      <c r="C4" s="14">
        <v>18104.52</v>
      </c>
      <c r="D4" s="11">
        <v>14778.49</v>
      </c>
      <c r="E4" s="3" t="s">
        <v>234</v>
      </c>
      <c r="F4" s="3" t="s">
        <v>239</v>
      </c>
      <c r="G4" s="7"/>
    </row>
    <row r="5" spans="1:7" x14ac:dyDescent="0.25">
      <c r="A5" s="3">
        <v>2</v>
      </c>
      <c r="B5" s="15" t="s">
        <v>238</v>
      </c>
      <c r="C5" s="11">
        <v>9302.86</v>
      </c>
      <c r="D5" s="11">
        <v>7979.4600000000009</v>
      </c>
      <c r="E5" s="15" t="s">
        <v>234</v>
      </c>
      <c r="F5" s="15" t="s">
        <v>239</v>
      </c>
      <c r="G5" s="6"/>
    </row>
    <row r="6" spans="1:7" x14ac:dyDescent="0.25">
      <c r="A6" s="12">
        <v>3</v>
      </c>
      <c r="B6" s="15" t="s">
        <v>238</v>
      </c>
      <c r="C6" s="11">
        <v>10229.1</v>
      </c>
      <c r="D6" s="11">
        <v>8707.86</v>
      </c>
      <c r="E6" s="15" t="s">
        <v>234</v>
      </c>
      <c r="F6" s="15" t="s">
        <v>239</v>
      </c>
      <c r="G6" s="7"/>
    </row>
    <row r="7" spans="1:7" x14ac:dyDescent="0.25">
      <c r="A7" s="12">
        <v>4</v>
      </c>
      <c r="B7" s="15" t="s">
        <v>238</v>
      </c>
      <c r="C7" s="11">
        <v>10229.1</v>
      </c>
      <c r="D7" s="11">
        <v>8707.86</v>
      </c>
      <c r="E7" s="15" t="s">
        <v>234</v>
      </c>
      <c r="F7" s="15" t="s">
        <v>239</v>
      </c>
      <c r="G7" s="7"/>
    </row>
    <row r="8" spans="1:7" x14ac:dyDescent="0.25">
      <c r="A8" s="12">
        <v>5</v>
      </c>
      <c r="B8" s="15" t="s">
        <v>238</v>
      </c>
      <c r="C8" s="11">
        <v>9302.86</v>
      </c>
      <c r="D8" s="11">
        <v>7979.4600000000009</v>
      </c>
      <c r="E8" s="15" t="s">
        <v>234</v>
      </c>
      <c r="F8" s="15" t="s">
        <v>239</v>
      </c>
      <c r="G8" s="6"/>
    </row>
    <row r="9" spans="1:7" x14ac:dyDescent="0.25">
      <c r="A9" s="12">
        <v>6</v>
      </c>
      <c r="B9" s="15" t="s">
        <v>238</v>
      </c>
      <c r="C9" s="11">
        <v>6822.06</v>
      </c>
      <c r="D9" s="11">
        <v>6028.56</v>
      </c>
      <c r="E9" s="15" t="s">
        <v>234</v>
      </c>
      <c r="F9" s="15" t="s">
        <v>239</v>
      </c>
      <c r="G9" s="6"/>
    </row>
    <row r="10" spans="1:7" x14ac:dyDescent="0.25">
      <c r="A10" s="12">
        <v>7</v>
      </c>
      <c r="B10" s="15" t="s">
        <v>238</v>
      </c>
      <c r="C10" s="11">
        <v>7499.94</v>
      </c>
      <c r="D10" s="11">
        <v>6561.8</v>
      </c>
      <c r="E10" s="15" t="s">
        <v>234</v>
      </c>
      <c r="F10" s="15" t="s">
        <v>239</v>
      </c>
      <c r="G10" s="6"/>
    </row>
    <row r="11" spans="1:7" x14ac:dyDescent="0.25">
      <c r="A11" s="12">
        <v>8</v>
      </c>
      <c r="B11" s="15" t="s">
        <v>238</v>
      </c>
      <c r="C11" s="11">
        <v>3401.44</v>
      </c>
      <c r="D11" s="11">
        <v>3157.54</v>
      </c>
      <c r="E11" s="15" t="s">
        <v>234</v>
      </c>
      <c r="F11" s="15" t="s">
        <v>239</v>
      </c>
      <c r="G11" s="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1"/>
  <sheetViews>
    <sheetView topLeftCell="A3" workbookViewId="0">
      <selection activeCell="A12" sqref="A12:XFD32"/>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3">
        <v>1</v>
      </c>
      <c r="B4" s="3" t="s">
        <v>237</v>
      </c>
      <c r="C4" s="11">
        <v>0</v>
      </c>
      <c r="D4" s="11">
        <v>0</v>
      </c>
      <c r="E4" s="3" t="s">
        <v>237</v>
      </c>
      <c r="F4" s="3" t="s">
        <v>237</v>
      </c>
    </row>
    <row r="5" spans="1:6" x14ac:dyDescent="0.25">
      <c r="A5" s="3">
        <v>2</v>
      </c>
      <c r="B5" s="15" t="s">
        <v>237</v>
      </c>
      <c r="C5" s="11">
        <v>0</v>
      </c>
      <c r="D5" s="11">
        <v>0</v>
      </c>
      <c r="E5" s="15" t="s">
        <v>237</v>
      </c>
      <c r="F5" s="15" t="s">
        <v>237</v>
      </c>
    </row>
    <row r="6" spans="1:6" x14ac:dyDescent="0.25">
      <c r="A6" s="12">
        <v>3</v>
      </c>
      <c r="B6" s="15" t="s">
        <v>237</v>
      </c>
      <c r="C6" s="11">
        <v>0</v>
      </c>
      <c r="D6" s="11">
        <v>0</v>
      </c>
      <c r="E6" s="15" t="s">
        <v>237</v>
      </c>
      <c r="F6" s="15" t="s">
        <v>237</v>
      </c>
    </row>
    <row r="7" spans="1:6" x14ac:dyDescent="0.25">
      <c r="A7" s="12">
        <v>4</v>
      </c>
      <c r="B7" s="15" t="s">
        <v>237</v>
      </c>
      <c r="C7" s="11">
        <v>0</v>
      </c>
      <c r="D7" s="11">
        <v>0</v>
      </c>
      <c r="E7" s="15" t="s">
        <v>237</v>
      </c>
      <c r="F7" s="15" t="s">
        <v>237</v>
      </c>
    </row>
    <row r="8" spans="1:6" x14ac:dyDescent="0.25">
      <c r="A8" s="12">
        <v>5</v>
      </c>
      <c r="B8" s="15" t="s">
        <v>237</v>
      </c>
      <c r="C8" s="11">
        <v>0</v>
      </c>
      <c r="D8" s="11">
        <v>0</v>
      </c>
      <c r="E8" s="15" t="s">
        <v>237</v>
      </c>
      <c r="F8" s="15" t="s">
        <v>237</v>
      </c>
    </row>
    <row r="9" spans="1:6" x14ac:dyDescent="0.25">
      <c r="A9" s="12">
        <v>6</v>
      </c>
      <c r="B9" s="15" t="s">
        <v>237</v>
      </c>
      <c r="C9" s="11">
        <v>0</v>
      </c>
      <c r="D9" s="11">
        <v>0</v>
      </c>
      <c r="E9" s="15" t="s">
        <v>237</v>
      </c>
      <c r="F9" s="15" t="s">
        <v>237</v>
      </c>
    </row>
    <row r="10" spans="1:6" x14ac:dyDescent="0.25">
      <c r="A10" s="12">
        <v>7</v>
      </c>
      <c r="B10" s="15" t="s">
        <v>237</v>
      </c>
      <c r="C10" s="11">
        <v>0</v>
      </c>
      <c r="D10" s="11">
        <v>0</v>
      </c>
      <c r="E10" s="15" t="s">
        <v>237</v>
      </c>
      <c r="F10" s="15" t="s">
        <v>237</v>
      </c>
    </row>
    <row r="11" spans="1:6" x14ac:dyDescent="0.25">
      <c r="A11" s="12">
        <v>8</v>
      </c>
      <c r="B11" s="15" t="s">
        <v>237</v>
      </c>
      <c r="C11" s="11">
        <v>0</v>
      </c>
      <c r="D11" s="11">
        <v>0</v>
      </c>
      <c r="E11" s="15" t="s">
        <v>237</v>
      </c>
      <c r="F11" s="15" t="s">
        <v>237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topLeftCell="A3" workbookViewId="0">
      <selection activeCell="A12" sqref="A12:XFD29"/>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3">
        <v>1</v>
      </c>
      <c r="B4" s="3" t="s">
        <v>237</v>
      </c>
      <c r="C4" s="11">
        <v>0</v>
      </c>
      <c r="D4" s="11">
        <v>0</v>
      </c>
      <c r="E4" s="3" t="s">
        <v>237</v>
      </c>
      <c r="F4" s="3" t="s">
        <v>237</v>
      </c>
    </row>
    <row r="5" spans="1:6" x14ac:dyDescent="0.25">
      <c r="A5" s="3">
        <v>2</v>
      </c>
      <c r="B5" s="15" t="s">
        <v>237</v>
      </c>
      <c r="C5" s="11">
        <v>0</v>
      </c>
      <c r="D5" s="11">
        <v>0</v>
      </c>
      <c r="E5" s="15" t="s">
        <v>237</v>
      </c>
      <c r="F5" s="15" t="s">
        <v>237</v>
      </c>
    </row>
    <row r="6" spans="1:6" x14ac:dyDescent="0.25">
      <c r="A6" s="12">
        <v>3</v>
      </c>
      <c r="B6" s="15" t="s">
        <v>237</v>
      </c>
      <c r="C6" s="11">
        <v>0</v>
      </c>
      <c r="D6" s="11">
        <v>0</v>
      </c>
      <c r="E6" s="15" t="s">
        <v>237</v>
      </c>
      <c r="F6" s="15" t="s">
        <v>237</v>
      </c>
    </row>
    <row r="7" spans="1:6" x14ac:dyDescent="0.25">
      <c r="A7" s="12">
        <v>4</v>
      </c>
      <c r="B7" s="15" t="s">
        <v>237</v>
      </c>
      <c r="C7" s="11">
        <v>0</v>
      </c>
      <c r="D7" s="11">
        <v>0</v>
      </c>
      <c r="E7" s="15" t="s">
        <v>237</v>
      </c>
      <c r="F7" s="15" t="s">
        <v>237</v>
      </c>
    </row>
    <row r="8" spans="1:6" x14ac:dyDescent="0.25">
      <c r="A8" s="12">
        <v>5</v>
      </c>
      <c r="B8" s="15" t="s">
        <v>237</v>
      </c>
      <c r="C8" s="11">
        <v>0</v>
      </c>
      <c r="D8" s="11">
        <v>0</v>
      </c>
      <c r="E8" s="15" t="s">
        <v>237</v>
      </c>
      <c r="F8" s="15" t="s">
        <v>237</v>
      </c>
    </row>
    <row r="9" spans="1:6" x14ac:dyDescent="0.25">
      <c r="A9" s="12">
        <v>6</v>
      </c>
      <c r="B9" s="15" t="s">
        <v>237</v>
      </c>
      <c r="C9" s="11">
        <v>0</v>
      </c>
      <c r="D9" s="11">
        <v>0</v>
      </c>
      <c r="E9" s="15" t="s">
        <v>237</v>
      </c>
      <c r="F9" s="15" t="s">
        <v>237</v>
      </c>
    </row>
    <row r="10" spans="1:6" x14ac:dyDescent="0.25">
      <c r="A10" s="12">
        <v>7</v>
      </c>
      <c r="B10" s="15" t="s">
        <v>237</v>
      </c>
      <c r="C10" s="11">
        <v>0</v>
      </c>
      <c r="D10" s="11">
        <v>0</v>
      </c>
      <c r="E10" s="15" t="s">
        <v>237</v>
      </c>
      <c r="F10" s="15" t="s">
        <v>237</v>
      </c>
    </row>
    <row r="11" spans="1:6" x14ac:dyDescent="0.25">
      <c r="A11" s="12">
        <v>8</v>
      </c>
      <c r="B11" s="15" t="s">
        <v>237</v>
      </c>
      <c r="C11" s="11">
        <v>0</v>
      </c>
      <c r="D11" s="11">
        <v>0</v>
      </c>
      <c r="E11" s="15" t="s">
        <v>237</v>
      </c>
      <c r="F11" s="15" t="s">
        <v>237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
  <sheetViews>
    <sheetView topLeftCell="A3" workbookViewId="0">
      <selection activeCell="A12" sqref="A12:XFD2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s="3" t="s">
        <v>240</v>
      </c>
      <c r="C4" s="11">
        <v>7759.0517999999993</v>
      </c>
      <c r="D4" s="11">
        <f>(((C4-1433)*0.35)-C4)*-1</f>
        <v>5544.9336700000003</v>
      </c>
      <c r="E4" s="3" t="s">
        <v>241</v>
      </c>
      <c r="F4" s="3" t="s">
        <v>242</v>
      </c>
    </row>
    <row r="5" spans="1:6" x14ac:dyDescent="0.25">
      <c r="A5">
        <v>2</v>
      </c>
      <c r="B5" s="15" t="s">
        <v>240</v>
      </c>
      <c r="C5">
        <v>3986.9651999999996</v>
      </c>
      <c r="D5" s="11">
        <f t="shared" ref="D5:D11" si="0">(((C5-1433)*0.35)-C5)*-1</f>
        <v>3093.0773799999997</v>
      </c>
      <c r="E5" s="15" t="s">
        <v>241</v>
      </c>
      <c r="F5" s="15" t="s">
        <v>242</v>
      </c>
    </row>
    <row r="6" spans="1:6" x14ac:dyDescent="0.25">
      <c r="A6" s="12">
        <v>3</v>
      </c>
      <c r="B6" s="15" t="s">
        <v>240</v>
      </c>
      <c r="C6" s="11">
        <v>4383.9066000000003</v>
      </c>
      <c r="D6" s="11">
        <f t="shared" si="0"/>
        <v>3351.0892899999999</v>
      </c>
      <c r="E6" s="15" t="s">
        <v>241</v>
      </c>
      <c r="F6" s="15" t="s">
        <v>242</v>
      </c>
    </row>
    <row r="7" spans="1:6" x14ac:dyDescent="0.25">
      <c r="A7" s="12">
        <v>4</v>
      </c>
      <c r="B7" s="15" t="s">
        <v>240</v>
      </c>
      <c r="C7" s="11">
        <v>4383.9066000000003</v>
      </c>
      <c r="D7" s="11">
        <f t="shared" si="0"/>
        <v>3351.0892899999999</v>
      </c>
      <c r="E7" s="15" t="s">
        <v>241</v>
      </c>
      <c r="F7" s="15" t="s">
        <v>242</v>
      </c>
    </row>
    <row r="8" spans="1:6" x14ac:dyDescent="0.25">
      <c r="A8" s="12">
        <v>5</v>
      </c>
      <c r="B8" s="15" t="s">
        <v>240</v>
      </c>
      <c r="C8" s="11">
        <v>3986.9651999999996</v>
      </c>
      <c r="D8" s="11">
        <f t="shared" si="0"/>
        <v>3093.0773799999997</v>
      </c>
      <c r="E8" s="15" t="s">
        <v>241</v>
      </c>
      <c r="F8" s="15" t="s">
        <v>242</v>
      </c>
    </row>
    <row r="9" spans="1:6" x14ac:dyDescent="0.25">
      <c r="A9" s="12">
        <v>6</v>
      </c>
      <c r="B9" s="15" t="s">
        <v>240</v>
      </c>
      <c r="C9" s="11">
        <v>2923.7580000000003</v>
      </c>
      <c r="D9" s="11">
        <f t="shared" si="0"/>
        <v>2401.9927000000002</v>
      </c>
      <c r="E9" s="15" t="s">
        <v>241</v>
      </c>
      <c r="F9" s="15" t="s">
        <v>242</v>
      </c>
    </row>
    <row r="10" spans="1:6" x14ac:dyDescent="0.25">
      <c r="A10" s="12">
        <v>7</v>
      </c>
      <c r="B10" s="15" t="s">
        <v>240</v>
      </c>
      <c r="C10" s="11">
        <v>3986.9651999999996</v>
      </c>
      <c r="D10" s="11">
        <f t="shared" si="0"/>
        <v>3093.0773799999997</v>
      </c>
      <c r="E10" s="15" t="s">
        <v>241</v>
      </c>
      <c r="F10" s="15" t="s">
        <v>242</v>
      </c>
    </row>
    <row r="11" spans="1:6" x14ac:dyDescent="0.25">
      <c r="A11" s="12">
        <v>8</v>
      </c>
      <c r="B11" s="15" t="s">
        <v>240</v>
      </c>
      <c r="C11" s="11">
        <v>1457.7384</v>
      </c>
      <c r="D11" s="11">
        <f t="shared" si="0"/>
        <v>1449.07996</v>
      </c>
      <c r="E11" s="15" t="s">
        <v>241</v>
      </c>
      <c r="F11" s="15"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Tabla_386009</vt:lpstr>
      <vt:lpstr>Tabla_385996</vt:lpstr>
      <vt:lpstr>Tabla_386010</vt:lpstr>
      <vt:lpstr>Tabla_385980</vt:lpstr>
      <vt:lpstr>Tabla_386000</vt:lpstr>
      <vt:lpstr>Tabla_385987</vt:lpstr>
      <vt:lpstr>Tabla_385997</vt:lpstr>
      <vt:lpstr>Tabla_385988</vt:lpstr>
      <vt:lpstr>Tabla_385989</vt:lpstr>
      <vt:lpstr>Tabla_386007</vt:lpstr>
      <vt:lpstr>Tabla_386011</vt:lpstr>
      <vt:lpstr>Tabla_386008</vt:lpstr>
      <vt:lpstr>Tabla_386012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2020-11-13T17:26:33Z</dcterms:created>
  <dcterms:modified xsi:type="dcterms:W3CDTF">2022-10-25T14:07:07Z</dcterms:modified>
</cp:coreProperties>
</file>